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G11" i="1"/>
  <c r="E11"/>
  <c r="G10"/>
  <c r="E10"/>
  <c r="G9"/>
  <c r="E9"/>
  <c r="G8"/>
  <c r="E8"/>
  <c r="G7"/>
  <c r="E7"/>
  <c r="H7" s="1"/>
  <c r="G6"/>
  <c r="E6"/>
  <c r="G5"/>
  <c r="E5"/>
  <c r="G4"/>
  <c r="E4"/>
  <c r="H4" s="1"/>
  <c r="G3"/>
  <c r="E3"/>
  <c r="H3" l="1"/>
  <c r="H8"/>
  <c r="H11"/>
  <c r="H5"/>
  <c r="H6"/>
  <c r="H9"/>
  <c r="H10"/>
</calcChain>
</file>

<file path=xl/sharedStrings.xml><?xml version="1.0" encoding="utf-8"?>
<sst xmlns="http://schemas.openxmlformats.org/spreadsheetml/2006/main" count="46" uniqueCount="34">
  <si>
    <t>序号</t>
  </si>
  <si>
    <t>姓名</t>
  </si>
  <si>
    <t>身份证号</t>
  </si>
  <si>
    <t>面试分数</t>
  </si>
  <si>
    <t>面试分数（60%）</t>
  </si>
  <si>
    <t>实操分数</t>
  </si>
  <si>
    <t>实操分数（40%）</t>
  </si>
  <si>
    <t>总分</t>
  </si>
  <si>
    <t>总分排名</t>
  </si>
  <si>
    <t>是否进入体检</t>
  </si>
  <si>
    <t>高艳茹</t>
  </si>
  <si>
    <t>是</t>
    <phoneticPr fontId="6" type="noConversion"/>
  </si>
  <si>
    <t>张旭东</t>
  </si>
  <si>
    <t>车陆广</t>
  </si>
  <si>
    <t>否</t>
    <phoneticPr fontId="6" type="noConversion"/>
  </si>
  <si>
    <t>温旭阳</t>
  </si>
  <si>
    <t>赵星</t>
  </si>
  <si>
    <t>王玉龙</t>
  </si>
  <si>
    <t>赵海英</t>
  </si>
  <si>
    <t>李杰</t>
  </si>
  <si>
    <t>郭海燕</t>
  </si>
  <si>
    <t>150122****1124</t>
  </si>
  <si>
    <t>152525****0819</t>
  </si>
  <si>
    <t>140226****7015</t>
  </si>
  <si>
    <t>150121****6815</t>
  </si>
  <si>
    <t>152626****6722</t>
  </si>
  <si>
    <t>152629****4024</t>
  </si>
  <si>
    <t>150124****2764</t>
  </si>
  <si>
    <t>缺考</t>
    <phoneticPr fontId="1" type="noConversion"/>
  </si>
  <si>
    <t>内蒙古自治区中医医院招聘合同制工作人员总成绩及进入体检与考察范围人员</t>
    <phoneticPr fontId="1" type="noConversion"/>
  </si>
  <si>
    <t>152624****091X</t>
  </si>
  <si>
    <t>150121****2567</t>
  </si>
  <si>
    <t>郭艳平</t>
    <phoneticPr fontId="1" type="noConversion"/>
  </si>
  <si>
    <t>152634***81816</t>
    <phoneticPr fontId="1" type="noConversion"/>
  </si>
</sst>
</file>

<file path=xl/styles.xml><?xml version="1.0" encoding="utf-8"?>
<styleSheet xmlns="http://schemas.openxmlformats.org/spreadsheetml/2006/main">
  <numFmts count="1">
    <numFmt numFmtId="176" formatCode="0.00_);[Red]\(0.00\)"/>
  </numFmts>
  <fonts count="8">
    <font>
      <sz val="11"/>
      <color theme="1"/>
      <name val="宋体"/>
      <family val="2"/>
      <charset val="134"/>
      <scheme val="minor"/>
    </font>
    <font>
      <sz val="9"/>
      <name val="宋体"/>
      <family val="2"/>
      <charset val="134"/>
      <scheme val="minor"/>
    </font>
    <font>
      <sz val="11"/>
      <color theme="1"/>
      <name val="宋体"/>
      <family val="3"/>
      <charset val="134"/>
      <scheme val="minor"/>
    </font>
    <font>
      <b/>
      <sz val="12"/>
      <name val="宋体"/>
      <family val="3"/>
      <charset val="134"/>
    </font>
    <font>
      <b/>
      <sz val="12"/>
      <color theme="1"/>
      <name val="宋体"/>
      <family val="3"/>
      <charset val="134"/>
      <scheme val="major"/>
    </font>
    <font>
      <sz val="12"/>
      <name val="宋体"/>
      <family val="3"/>
      <charset val="134"/>
    </font>
    <font>
      <sz val="9"/>
      <name val="宋体"/>
      <family val="3"/>
      <charset val="134"/>
      <scheme val="minor"/>
    </font>
    <font>
      <b/>
      <sz val="18"/>
      <color theme="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2" fillId="0" borderId="0" applyNumberFormat="0" applyFont="0" applyFill="0" applyBorder="0" applyAlignment="0" applyProtection="0">
      <alignment vertical="center"/>
    </xf>
  </cellStyleXfs>
  <cellXfs count="13">
    <xf numFmtId="0" fontId="0" fillId="0" borderId="0" xfId="0">
      <alignment vertical="center"/>
    </xf>
    <xf numFmtId="0" fontId="3" fillId="2" borderId="1" xfId="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0" fillId="2" borderId="0" xfId="0" applyFill="1" applyAlignment="1">
      <alignment horizontal="center" vertical="center"/>
    </xf>
    <xf numFmtId="0" fontId="5" fillId="2" borderId="1" xfId="0" applyFont="1" applyFill="1" applyBorder="1" applyAlignment="1" applyProtection="1">
      <alignment horizontal="center" vertical="center"/>
    </xf>
    <xf numFmtId="49" fontId="5" fillId="2" borderId="1" xfId="0" applyNumberFormat="1" applyFont="1" applyFill="1" applyBorder="1" applyAlignment="1" applyProtection="1">
      <alignment horizontal="center" vertical="center"/>
    </xf>
    <xf numFmtId="0" fontId="0" fillId="2" borderId="1" xfId="0" applyFill="1" applyBorder="1" applyAlignment="1">
      <alignment horizontal="center" vertical="center"/>
    </xf>
    <xf numFmtId="0" fontId="5" fillId="2" borderId="1" xfId="0" applyFont="1" applyFill="1" applyBorder="1" applyAlignment="1" applyProtection="1">
      <alignment horizontal="center" vertical="center" wrapText="1"/>
    </xf>
    <xf numFmtId="0" fontId="7" fillId="2" borderId="0" xfId="0" applyFont="1" applyFill="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12"/>
  <sheetViews>
    <sheetView tabSelected="1" workbookViewId="0">
      <selection sqref="A1:J1"/>
    </sheetView>
  </sheetViews>
  <sheetFormatPr defaultColWidth="9" defaultRowHeight="13.5"/>
  <cols>
    <col min="1" max="1" width="6.625" style="5" customWidth="1"/>
    <col min="2" max="2" width="9" style="5"/>
    <col min="3" max="3" width="24.125" style="5" customWidth="1"/>
    <col min="4" max="4" width="9" style="5"/>
    <col min="5" max="5" width="10.5" style="5" customWidth="1"/>
    <col min="6" max="6" width="9" style="5"/>
    <col min="7" max="7" width="11.625" style="5" customWidth="1"/>
    <col min="8" max="9" width="9" style="5"/>
    <col min="10" max="10" width="10.75" style="5" customWidth="1"/>
    <col min="11" max="16384" width="9" style="5"/>
  </cols>
  <sheetData>
    <row r="1" spans="1:10" s="10" customFormat="1" ht="67.5" customHeight="1">
      <c r="A1" s="11" t="s">
        <v>29</v>
      </c>
      <c r="B1" s="12"/>
      <c r="C1" s="12"/>
      <c r="D1" s="12"/>
      <c r="E1" s="12"/>
      <c r="F1" s="12"/>
      <c r="G1" s="12"/>
      <c r="H1" s="12"/>
      <c r="I1" s="12"/>
      <c r="J1" s="12"/>
    </row>
    <row r="2" spans="1:10" ht="41.25" customHeight="1">
      <c r="A2" s="1" t="s">
        <v>0</v>
      </c>
      <c r="B2" s="1" t="s">
        <v>1</v>
      </c>
      <c r="C2" s="1" t="s">
        <v>2</v>
      </c>
      <c r="D2" s="2" t="s">
        <v>3</v>
      </c>
      <c r="E2" s="2" t="s">
        <v>4</v>
      </c>
      <c r="F2" s="2" t="s">
        <v>5</v>
      </c>
      <c r="G2" s="2" t="s">
        <v>6</v>
      </c>
      <c r="H2" s="3" t="s">
        <v>7</v>
      </c>
      <c r="I2" s="4" t="s">
        <v>8</v>
      </c>
      <c r="J2" s="3" t="s">
        <v>9</v>
      </c>
    </row>
    <row r="3" spans="1:10" ht="43.5" customHeight="1">
      <c r="A3" s="6">
        <v>1</v>
      </c>
      <c r="B3" s="6" t="s">
        <v>10</v>
      </c>
      <c r="C3" s="7" t="s">
        <v>25</v>
      </c>
      <c r="D3" s="8">
        <v>81</v>
      </c>
      <c r="E3" s="8">
        <f t="shared" ref="E3:E11" si="0">D3*0.6</f>
        <v>48.6</v>
      </c>
      <c r="F3" s="8">
        <v>72.400000000000006</v>
      </c>
      <c r="G3" s="8">
        <f t="shared" ref="G3:G11" si="1">F3*0.4</f>
        <v>28.960000000000004</v>
      </c>
      <c r="H3" s="8">
        <f t="shared" ref="H3:H11" si="2">E3+G3</f>
        <v>77.56</v>
      </c>
      <c r="I3" s="8">
        <v>1</v>
      </c>
      <c r="J3" s="8" t="s">
        <v>11</v>
      </c>
    </row>
    <row r="4" spans="1:10" ht="43.5" customHeight="1">
      <c r="A4" s="9">
        <v>2</v>
      </c>
      <c r="B4" s="6" t="s">
        <v>12</v>
      </c>
      <c r="C4" s="7" t="s">
        <v>22</v>
      </c>
      <c r="D4" s="8">
        <v>79</v>
      </c>
      <c r="E4" s="8">
        <f t="shared" si="0"/>
        <v>47.4</v>
      </c>
      <c r="F4" s="8">
        <v>66.599999999999994</v>
      </c>
      <c r="G4" s="8">
        <f t="shared" si="1"/>
        <v>26.64</v>
      </c>
      <c r="H4" s="8">
        <f t="shared" si="2"/>
        <v>74.039999999999992</v>
      </c>
      <c r="I4" s="8">
        <v>2</v>
      </c>
      <c r="J4" s="8" t="s">
        <v>11</v>
      </c>
    </row>
    <row r="5" spans="1:10" ht="43.5" customHeight="1">
      <c r="A5" s="6">
        <v>3</v>
      </c>
      <c r="B5" s="6" t="s">
        <v>13</v>
      </c>
      <c r="C5" s="7" t="s">
        <v>30</v>
      </c>
      <c r="D5" s="8">
        <v>68.8</v>
      </c>
      <c r="E5" s="8">
        <f t="shared" si="0"/>
        <v>41.279999999999994</v>
      </c>
      <c r="F5" s="8">
        <v>77.599999999999994</v>
      </c>
      <c r="G5" s="8">
        <f t="shared" si="1"/>
        <v>31.04</v>
      </c>
      <c r="H5" s="8">
        <f t="shared" si="2"/>
        <v>72.319999999999993</v>
      </c>
      <c r="I5" s="8">
        <v>3</v>
      </c>
      <c r="J5" s="8" t="s">
        <v>14</v>
      </c>
    </row>
    <row r="6" spans="1:10" ht="43.5" customHeight="1">
      <c r="A6" s="9">
        <v>4</v>
      </c>
      <c r="B6" s="6" t="s">
        <v>15</v>
      </c>
      <c r="C6" s="7" t="s">
        <v>26</v>
      </c>
      <c r="D6" s="8">
        <v>72</v>
      </c>
      <c r="E6" s="8">
        <f t="shared" si="0"/>
        <v>43.199999999999996</v>
      </c>
      <c r="F6" s="8">
        <v>72</v>
      </c>
      <c r="G6" s="8">
        <f t="shared" si="1"/>
        <v>28.8</v>
      </c>
      <c r="H6" s="8">
        <f t="shared" si="2"/>
        <v>72</v>
      </c>
      <c r="I6" s="8">
        <v>4</v>
      </c>
      <c r="J6" s="8" t="s">
        <v>14</v>
      </c>
    </row>
    <row r="7" spans="1:10" ht="43.5" customHeight="1">
      <c r="A7" s="6">
        <v>5</v>
      </c>
      <c r="B7" s="6" t="s">
        <v>16</v>
      </c>
      <c r="C7" s="7" t="s">
        <v>31</v>
      </c>
      <c r="D7" s="8">
        <v>68.8</v>
      </c>
      <c r="E7" s="8">
        <f t="shared" si="0"/>
        <v>41.279999999999994</v>
      </c>
      <c r="F7" s="8">
        <v>72.2</v>
      </c>
      <c r="G7" s="8">
        <f t="shared" si="1"/>
        <v>28.880000000000003</v>
      </c>
      <c r="H7" s="8">
        <f t="shared" si="2"/>
        <v>70.16</v>
      </c>
      <c r="I7" s="8">
        <v>5</v>
      </c>
      <c r="J7" s="8" t="s">
        <v>14</v>
      </c>
    </row>
    <row r="8" spans="1:10" ht="43.5" customHeight="1">
      <c r="A8" s="9">
        <v>6</v>
      </c>
      <c r="B8" s="6" t="s">
        <v>17</v>
      </c>
      <c r="C8" s="7" t="s">
        <v>24</v>
      </c>
      <c r="D8" s="8">
        <v>76.400000000000006</v>
      </c>
      <c r="E8" s="8">
        <f t="shared" si="0"/>
        <v>45.84</v>
      </c>
      <c r="F8" s="8">
        <v>58.4</v>
      </c>
      <c r="G8" s="8">
        <f t="shared" si="1"/>
        <v>23.36</v>
      </c>
      <c r="H8" s="8">
        <f t="shared" si="2"/>
        <v>69.2</v>
      </c>
      <c r="I8" s="8">
        <v>6</v>
      </c>
      <c r="J8" s="8" t="s">
        <v>14</v>
      </c>
    </row>
    <row r="9" spans="1:10" ht="43.5" customHeight="1">
      <c r="A9" s="6">
        <v>7</v>
      </c>
      <c r="B9" s="6" t="s">
        <v>18</v>
      </c>
      <c r="C9" s="7" t="s">
        <v>21</v>
      </c>
      <c r="D9" s="8">
        <v>67</v>
      </c>
      <c r="E9" s="8">
        <f t="shared" si="0"/>
        <v>40.199999999999996</v>
      </c>
      <c r="F9" s="8">
        <v>63</v>
      </c>
      <c r="G9" s="8">
        <f t="shared" si="1"/>
        <v>25.200000000000003</v>
      </c>
      <c r="H9" s="8">
        <f t="shared" si="2"/>
        <v>65.400000000000006</v>
      </c>
      <c r="I9" s="8">
        <v>7</v>
      </c>
      <c r="J9" s="8" t="s">
        <v>14</v>
      </c>
    </row>
    <row r="10" spans="1:10" ht="43.5" customHeight="1">
      <c r="A10" s="9">
        <v>8</v>
      </c>
      <c r="B10" s="6" t="s">
        <v>32</v>
      </c>
      <c r="C10" s="7" t="s">
        <v>33</v>
      </c>
      <c r="D10" s="8">
        <v>65.400000000000006</v>
      </c>
      <c r="E10" s="8">
        <f t="shared" si="0"/>
        <v>39.24</v>
      </c>
      <c r="F10" s="8">
        <v>64.400000000000006</v>
      </c>
      <c r="G10" s="8">
        <f t="shared" si="1"/>
        <v>25.760000000000005</v>
      </c>
      <c r="H10" s="8">
        <f t="shared" si="2"/>
        <v>65</v>
      </c>
      <c r="I10" s="8">
        <v>8</v>
      </c>
      <c r="J10" s="8" t="s">
        <v>14</v>
      </c>
    </row>
    <row r="11" spans="1:10" ht="43.5" customHeight="1">
      <c r="A11" s="6">
        <v>9</v>
      </c>
      <c r="B11" s="6" t="s">
        <v>19</v>
      </c>
      <c r="C11" s="7" t="s">
        <v>23</v>
      </c>
      <c r="D11" s="8">
        <v>60.2</v>
      </c>
      <c r="E11" s="8">
        <f t="shared" si="0"/>
        <v>36.119999999999997</v>
      </c>
      <c r="F11" s="8">
        <v>66.400000000000006</v>
      </c>
      <c r="G11" s="8">
        <f t="shared" si="1"/>
        <v>26.560000000000002</v>
      </c>
      <c r="H11" s="8">
        <f t="shared" si="2"/>
        <v>62.68</v>
      </c>
      <c r="I11" s="8">
        <v>9</v>
      </c>
      <c r="J11" s="8" t="s">
        <v>14</v>
      </c>
    </row>
    <row r="12" spans="1:10" ht="43.5" customHeight="1">
      <c r="A12" s="9">
        <v>10</v>
      </c>
      <c r="B12" s="6" t="s">
        <v>20</v>
      </c>
      <c r="C12" s="7" t="s">
        <v>27</v>
      </c>
      <c r="D12" s="8" t="s">
        <v>28</v>
      </c>
      <c r="E12" s="8" t="s">
        <v>28</v>
      </c>
      <c r="F12" s="8" t="s">
        <v>28</v>
      </c>
      <c r="G12" s="8" t="s">
        <v>28</v>
      </c>
      <c r="H12" s="8" t="s">
        <v>28</v>
      </c>
      <c r="I12" s="8">
        <v>10</v>
      </c>
      <c r="J12" s="8" t="s">
        <v>14</v>
      </c>
    </row>
  </sheetData>
  <mergeCells count="1">
    <mergeCell ref="A1:J1"/>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2023-01-12T00:12:58Z</dcterms:modified>
</cp:coreProperties>
</file>